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GN'!$B$3:$N$50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<sst xmlns="http://schemas.openxmlformats.org/spreadsheetml/2006/main" count="85" uniqueCount="41">
  <si>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</si>
  <si>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</si>
  <si>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</si>
  <si>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</si>
  <si>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</si>
  <si>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</si>
  <si>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</si>
  <si>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</si>
  <si>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</si>
  <si>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</si>
  <si>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</si>
  <si>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</si>
  <si>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</si>
  <si>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</si>
  <si>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</si>
  <si>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</si>
  <si>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</si>
  <si>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</si>
  <si>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</si>
  <si>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</si>
  <si>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</si>
  <si>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</si>
  <si>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</si>
  <si>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</si>
  <si>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</si>
  <si>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</si>
  <si>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</si>
  <si>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</si>
  <si>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</si>
  <si>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</si>
  <si>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</si>
  <si>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</si>
  <si>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</si>
  <si>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</si>
  <si>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</si>
  <si>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</si>
  <si>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</si>
  <si>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</si>
  <si>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</si>
  <si>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</si>
  <si>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31.12.17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</si>
</sst>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A1">
      <selection activeCell="N31" sqref="N31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4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</row>
    <row r="15" spans="2:14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</row>
    <row r="16" spans="2:14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</row>
    <row r="17" spans="2:14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</row>
    <row r="18" spans="2:14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</row>
    <row r="19" spans="2:14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</row>
    <row r="20" spans="2:14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  <c r="I20" s="35">
        <v>52355.27621038084</v>
      </c>
      <c r="J20" s="35">
        <v>48031.1879945584</v>
      </c>
      <c r="K20" s="35">
        <v>47893</v>
      </c>
      <c r="L20" s="35">
        <v>44882.580508957086</v>
      </c>
      <c r="M20" s="35">
        <v>48125.9833584194</v>
      </c>
      <c r="N20" s="35">
        <v>45796.5665154031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4" ht="26.25" customHeight="1" thickBot="1">
      <c r="B24" s="7" t="s">
        <v>4</v>
      </c>
      <c r="C24" s="8">
        <f aca="true" t="shared" si="0" ref="C24:H24">C14</f>
        <v>42736</v>
      </c>
      <c r="D24" s="8">
        <f t="shared" si="0"/>
        <v>42767</v>
      </c>
      <c r="E24" s="8">
        <f t="shared" si="0"/>
        <v>42795</v>
      </c>
      <c r="F24" s="8">
        <f t="shared" si="0"/>
        <v>42826</v>
      </c>
      <c r="G24" s="8">
        <f t="shared" si="0"/>
        <v>42856</v>
      </c>
      <c r="H24" s="8">
        <f t="shared" si="0"/>
        <v>42887</v>
      </c>
      <c r="I24" s="8">
        <f>I14</f>
        <v>42917</v>
      </c>
      <c r="J24" s="8">
        <f>J14</f>
        <v>42948</v>
      </c>
      <c r="K24" s="8">
        <f>K14</f>
        <v>42979</v>
      </c>
      <c r="L24" s="8">
        <f>L14</f>
        <v>43009</v>
      </c>
      <c r="M24" s="8">
        <f>M14</f>
        <v>43040</v>
      </c>
      <c r="N24" s="8">
        <f>N14</f>
        <v>43070</v>
      </c>
    </row>
    <row r="25" spans="2:14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</row>
    <row r="26" spans="2:14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  <c r="N26" s="20">
        <f>M26+N49</f>
        <v>6</v>
      </c>
    </row>
    <row r="27" spans="2:14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  <c r="N27" s="20">
        <f>M27+N57</f>
        <v>21</v>
      </c>
    </row>
    <row r="28" spans="2:14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  <c r="N28" s="20">
        <f>M28+N65</f>
        <v>15</v>
      </c>
    </row>
    <row r="29" spans="2:14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  <c r="N29" s="20">
        <f>M29+N73</f>
        <v>6</v>
      </c>
    </row>
    <row r="30" spans="2:14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" ref="H30:M30">SUM(H25:H29)</f>
        <v>41687</v>
      </c>
      <c r="I30" s="22">
        <f t="shared" si="1"/>
        <v>42004</v>
      </c>
      <c r="J30" s="22">
        <f t="shared" si="1"/>
        <v>42564</v>
      </c>
      <c r="K30" s="22">
        <f t="shared" si="1"/>
        <v>43343</v>
      </c>
      <c r="L30" s="22">
        <f t="shared" si="1"/>
        <v>44498</v>
      </c>
      <c r="M30" s="22">
        <f t="shared" si="1"/>
        <v>44597</v>
      </c>
      <c r="N30" s="22">
        <f>SUM(N25:N29)</f>
        <v>45376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3" t="s">
        <v>9</v>
      </c>
      <c r="D35" s="44"/>
      <c r="E35" s="1"/>
      <c r="F35" s="1"/>
      <c r="G35" s="1"/>
      <c r="H35" s="1"/>
    </row>
    <row r="36" spans="2:8" ht="18.75" customHeight="1" thickBot="1">
      <c r="B36" s="25" t="s">
        <v>17</v>
      </c>
      <c r="C36" s="41" t="s">
        <v>10</v>
      </c>
      <c r="D36" s="42"/>
      <c r="E36" s="1"/>
      <c r="F36" s="1"/>
      <c r="G36" s="1"/>
      <c r="H36" s="1"/>
    </row>
    <row r="37" spans="2:8" ht="18.75" customHeight="1" thickBot="1">
      <c r="B37" s="25" t="s">
        <v>18</v>
      </c>
      <c r="C37" s="41" t="s">
        <v>21</v>
      </c>
      <c r="D37" s="42"/>
      <c r="E37" s="1"/>
      <c r="F37" s="1"/>
      <c r="G37" s="1"/>
      <c r="H37" s="1"/>
    </row>
    <row r="38" spans="2:8" ht="18.75" customHeight="1" thickBot="1">
      <c r="B38" s="25" t="s">
        <v>19</v>
      </c>
      <c r="C38" s="41" t="s">
        <v>20</v>
      </c>
      <c r="D38" s="42"/>
      <c r="E38" s="1"/>
      <c r="F38" s="1"/>
      <c r="G38" s="1"/>
      <c r="H38" s="1"/>
    </row>
    <row r="39" spans="2:8" ht="18.75" customHeight="1" thickBot="1">
      <c r="B39" s="25" t="s">
        <v>22</v>
      </c>
      <c r="C39" s="41" t="s">
        <v>23</v>
      </c>
      <c r="D39" s="42"/>
      <c r="E39" s="1"/>
      <c r="F39" s="1"/>
      <c r="G39" s="1"/>
      <c r="H39" s="1"/>
    </row>
    <row r="40" spans="2:8" ht="18.75" customHeight="1" thickBot="1">
      <c r="B40" s="26" t="s">
        <v>24</v>
      </c>
      <c r="C40" s="41" t="s">
        <v>25</v>
      </c>
      <c r="D40" s="42"/>
      <c r="E40" s="1"/>
      <c r="F40" s="1"/>
      <c r="G40" s="1"/>
      <c r="H40" s="1"/>
    </row>
    <row r="41" spans="2:8" ht="18.75" customHeight="1" thickBot="1">
      <c r="B41" s="26" t="s">
        <v>26</v>
      </c>
      <c r="C41" s="39" t="s">
        <v>27</v>
      </c>
      <c r="D41" s="40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7" t="s">
        <v>28</v>
      </c>
      <c r="C43" s="37"/>
      <c r="D43" s="37"/>
      <c r="E43" s="37"/>
      <c r="F43" s="37"/>
      <c r="G43" s="37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3" r:id="rId2"/>
  <headerFooter alignWithMargins="0">
    <oddFooter>&amp;LFuente: Contugas
</oddFooter>
  </headerFooter>
  <rowBreaks count="1" manualBreakCount="1">
    <brk id="33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2017-12-21T16:11:38Z</cp:lastPrinted>
  <dcterms:created xsi:type="dcterms:W3CDTF">2011-02-03T13:38:24Z</dcterms:created>
  <dcterms:modified xsi:type="dcterms:W3CDTF">2018-01-25T15:16:03Z</dcterms:modified>
  <cp:category/>
  <cp:version/>
  <cp:contentType/>
  <cp:contentStatus/>
</cp:coreProperties>
</file>